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1 Zak 2019\1047 Hodonín, ul. Očovská PDPS\Rozpočty, soupisy prací\Soupisy prací\!! Neuznatelné náklady\"/>
    </mc:Choice>
  </mc:AlternateContent>
  <bookViews>
    <workbookView xWindow="12615" yWindow="-45" windowWidth="16185" windowHeight="13020" activeTab="3"/>
  </bookViews>
  <sheets>
    <sheet name="Rekapitulace" sheetId="2" r:id="rId1"/>
    <sheet name="Krycí list" sheetId="3" r:id="rId2"/>
    <sheet name="členění soupisu materiálu" sheetId="4" r:id="rId3"/>
    <sheet name="Soupis prací" sheetId="5" r:id="rId4"/>
  </sheets>
  <definedNames>
    <definedName name="afterdetail_rkap" localSheetId="1">'Krycí list'!#REF!</definedName>
    <definedName name="afterdetail_rkap">#REF!</definedName>
    <definedName name="afterdetail_rozpocty" localSheetId="1">'Krycí list'!#REF!</definedName>
    <definedName name="afterdetail_rozpocty">#REF!</definedName>
    <definedName name="before_rkap" localSheetId="1">'Krycí list'!#REF!</definedName>
    <definedName name="before_rkap">#REF!</definedName>
    <definedName name="before_rozpocty" localSheetId="1">'Krycí list'!#REF!</definedName>
    <definedName name="before_rozpocty">#REF!</definedName>
    <definedName name="beforeafterdetail_rozpocty.Poznamka2.1" localSheetId="1">'Krycí list'!#REF!</definedName>
    <definedName name="beforeafterdetail_rozpocty.Poznamka2.1">#REF!</definedName>
    <definedName name="beforedetail_rozpocty" localSheetId="1">'Krycí list'!#REF!</definedName>
    <definedName name="beforedetail_rozpocty">#REF!</definedName>
    <definedName name="beforetop_rkap" localSheetId="1">'Krycí list'!#REF!</definedName>
    <definedName name="beforetop_rkap">#REF!</definedName>
    <definedName name="body_hlavy" localSheetId="1">'Krycí list'!#REF!</definedName>
    <definedName name="body_hlavy">#REF!</definedName>
    <definedName name="body_memrekapdph" localSheetId="1">'Krycí list'!#REF!</definedName>
    <definedName name="body_memrekapdph">#REF!</definedName>
    <definedName name="body_phlavy" localSheetId="1">'Krycí list'!#REF!</definedName>
    <definedName name="body_phlavy">#REF!</definedName>
    <definedName name="body_prekap" localSheetId="1">'Krycí list'!#REF!</definedName>
    <definedName name="body_prekap">#REF!</definedName>
    <definedName name="body_rkap" localSheetId="1">'Krycí list'!#REF!</definedName>
    <definedName name="body_rkap">#REF!</definedName>
    <definedName name="body_rozpocty" localSheetId="1">'Krycí list'!#REF!</definedName>
    <definedName name="body_rozpocty">#REF!</definedName>
    <definedName name="body_rozpočty" localSheetId="1">'Krycí list'!#REF!</definedName>
    <definedName name="body_rozpočty">#REF!</definedName>
    <definedName name="body_rpolozky" localSheetId="1">'Krycí list'!#REF!</definedName>
    <definedName name="body_rpolozky">#REF!</definedName>
    <definedName name="body_rpolozky.Poznamka2" localSheetId="1">'Krycí list'!#REF!</definedName>
    <definedName name="body_rpolozky.Poznamka2">#REF!</definedName>
    <definedName name="celkembezdph" localSheetId="1">'Krycí list'!#REF!</definedName>
    <definedName name="celkembezdph">#REF!</definedName>
    <definedName name="celkemsdph" localSheetId="1">'Krycí list'!#REF!</definedName>
    <definedName name="celkemsdph">#REF!</definedName>
    <definedName name="celkemsdph.Poznamka2" localSheetId="1">'Krycí list'!#REF!</definedName>
    <definedName name="celkemsdph.Poznamka2">#REF!</definedName>
    <definedName name="celklemsdph" localSheetId="1">'Krycí list'!#REF!</definedName>
    <definedName name="celklemsdph">#REF!</definedName>
    <definedName name="end_rozpocty" localSheetId="1">'Krycí list'!#REF!</definedName>
    <definedName name="end_rozpocty">#REF!</definedName>
    <definedName name="firmy_rozpocty_pozn.Poznamka2" localSheetId="1">'Krycí list'!#REF!</definedName>
    <definedName name="firmy_rozpocty_pozn.Poznamka2">#REF!</definedName>
    <definedName name="_xlnm.Print_Titles" localSheetId="3">'Soupis prací'!$13:$13</definedName>
    <definedName name="_xlnm.Print_Area" localSheetId="2">'členění soupisu materiálu'!$A$1:$I$22</definedName>
    <definedName name="_xlnm.Print_Area" localSheetId="1">'Krycí list'!$B$3:$H$15</definedName>
    <definedName name="_xlnm.Print_Area" localSheetId="0">Rekapitulace!$B$2:$G$19</definedName>
    <definedName name="_xlnm.Print_Area" localSheetId="3">'Soupis prací'!$A$1:$I$38</definedName>
    <definedName name="partneri.0" localSheetId="1">'Krycí list'!#REF!</definedName>
    <definedName name="partneri.0">#REF!</definedName>
    <definedName name="partneri.1" localSheetId="1">'Krycí list'!#REF!</definedName>
    <definedName name="partneri.1">#REF!</definedName>
    <definedName name="sum_memrekapdph" localSheetId="1">'Krycí list'!#REF!</definedName>
    <definedName name="sum_memrekapdph">#REF!</definedName>
    <definedName name="sum_prekap" localSheetId="1">'Krycí list'!#REF!</definedName>
    <definedName name="sum_prekap">#REF!</definedName>
    <definedName name="top_memrekapdph" localSheetId="1">'Krycí list'!#REF!</definedName>
    <definedName name="top_memrekapdph">#REF!</definedName>
    <definedName name="top_phlavy" localSheetId="1">'Krycí list'!#REF!</definedName>
    <definedName name="top_phlavy">#REF!</definedName>
    <definedName name="top_rkap" localSheetId="1">'Krycí list'!#REF!</definedName>
    <definedName name="top_rkap">#REF!</definedName>
    <definedName name="top_rozpocty" localSheetId="1">'Krycí list'!#REF!</definedName>
    <definedName name="top_rozpocty">#REF!</definedName>
    <definedName name="top_rpolozky" localSheetId="1">'Krycí list'!#REF!</definedName>
    <definedName name="top_rpolozky">#REF!</definedName>
  </definedNames>
  <calcPr calcId="152511"/>
</workbook>
</file>

<file path=xl/calcChain.xml><?xml version="1.0" encoding="utf-8"?>
<calcChain xmlns="http://schemas.openxmlformats.org/spreadsheetml/2006/main">
  <c r="H18" i="5" l="1"/>
  <c r="H15" i="5"/>
  <c r="H17" i="4" l="1"/>
  <c r="H36" i="5" l="1"/>
  <c r="H32" i="5"/>
  <c r="H30" i="5"/>
  <c r="H28" i="5"/>
  <c r="H24" i="5"/>
  <c r="H26" i="5"/>
  <c r="H22" i="5"/>
  <c r="H34" i="5" l="1"/>
  <c r="H38" i="5" s="1"/>
  <c r="F14" i="3" s="1"/>
  <c r="G16" i="2" s="1"/>
</calcChain>
</file>

<file path=xl/sharedStrings.xml><?xml version="1.0" encoding="utf-8"?>
<sst xmlns="http://schemas.openxmlformats.org/spreadsheetml/2006/main" count="133" uniqueCount="52">
  <si>
    <t>MJ</t>
  </si>
  <si>
    <t>Podružný materiál</t>
  </si>
  <si>
    <t>Podíl přidružené výroby</t>
  </si>
  <si>
    <t>Vedlejší rozpočtové náklady</t>
  </si>
  <si>
    <t>Popis</t>
  </si>
  <si>
    <t>Rekapitulace</t>
  </si>
  <si>
    <t xml:space="preserve">Vypracoval: </t>
  </si>
  <si>
    <t>Obsah :</t>
  </si>
  <si>
    <t>Akce:</t>
  </si>
  <si>
    <t>Stupeň dokumantace:</t>
  </si>
  <si>
    <t>Petr Winkler</t>
  </si>
  <si>
    <t>Náklady na umístění stavby</t>
  </si>
  <si>
    <t>%</t>
  </si>
  <si>
    <t>Montáže dle ceníku M741</t>
  </si>
  <si>
    <t>Investor:</t>
  </si>
  <si>
    <t>Poznámka:</t>
  </si>
  <si>
    <t>Cena bez DPH</t>
  </si>
  <si>
    <t>Vybraný dodavatel stavby bude splňovat odborné kvalifikační předpoklady a nabídková cena bude obsahovat i práce v projektové dokumentaci a výkazu výměr neuvedené, ale nutné k bezpečnému a správnému stavebně technickému provedení stavby s ohledem na bezpečnost užívání a kolaudaci stavby.                                                                                                                                                            Zhotovitel díla je povinen zkontrolovat specifikaci materiálu a prací s technickou zprávou a projektovou dokumentací. V případě rozporů, obraťte se na zhotovitele projektové dokumentace.                                                                                                                                                                                                            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</t>
  </si>
  <si>
    <t>Krycí list soupisu</t>
  </si>
  <si>
    <t>Rekapitulace členění soupisu prací</t>
  </si>
  <si>
    <t>Náklady soupisu celkem</t>
  </si>
  <si>
    <t>Kód dílu - Popis</t>
  </si>
  <si>
    <t>Cena celkem [CZK]</t>
  </si>
  <si>
    <t>Soupis prací</t>
  </si>
  <si>
    <t>Poř. č.</t>
  </si>
  <si>
    <t>Kód</t>
  </si>
  <si>
    <t>Množství</t>
  </si>
  <si>
    <t>Cenová soustava</t>
  </si>
  <si>
    <t>Jedn. cena [CZK]</t>
  </si>
  <si>
    <t>Typ</t>
  </si>
  <si>
    <t>M</t>
  </si>
  <si>
    <t>v CZK</t>
  </si>
  <si>
    <t>Vybraný dodavatel stavby bude splňovat odborné kvalifikační předpoklady a nabídková cena bude obsahovat i práce v projektové dokumentaci a výkazu výměr neuvedené, ale nutné k bezpečnému a správnému stavebně technickému provedení stavby s ohledem na bezpečnost užívání a kolaudaci stavby.                                                                                                                                                                                                                 Zhotovitel díla je povinen zkontrolovat specifikaci materiálu a prací s technickou zprávou a projektovou dokumentací. V případě rozporů, obraťte se na zhotovitele projektové dokumentace.                                                                                                                                                                     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</t>
  </si>
  <si>
    <t>celkem</t>
  </si>
  <si>
    <t>PP</t>
  </si>
  <si>
    <t>VV</t>
  </si>
  <si>
    <t>K</t>
  </si>
  <si>
    <t>Montážní stroje a mechanismy</t>
  </si>
  <si>
    <t>Geodetické zaměření</t>
  </si>
  <si>
    <t>Mimostaveništní doprava</t>
  </si>
  <si>
    <t>Oprava projektové dokumentace dle skutečného provedení</t>
  </si>
  <si>
    <t>Revize a zkoušky</t>
  </si>
  <si>
    <t>740999910</t>
  </si>
  <si>
    <t>Zabezpečení pracoviště</t>
  </si>
  <si>
    <t>hod</t>
  </si>
  <si>
    <t>740999905</t>
  </si>
  <si>
    <t>Koordinace postupu práce s ostatními profesemi</t>
  </si>
  <si>
    <t xml:space="preserve">Město Hodonín                                                                              Masarykovo nám. 53/1                                                              695 35 Hodonín </t>
  </si>
  <si>
    <t>OBIS 2019</t>
  </si>
  <si>
    <t>ULICE OČOVSKÁ, HODONÍN</t>
  </si>
  <si>
    <t xml:space="preserve">SO.401 Veřejné osvětlení </t>
  </si>
  <si>
    <t>Dokumentace pro územní 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</si>
</sst>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_(#,##0&quot;.&quot;_);;;_(@_)"/>
    <numFmt numFmtId="166" formatCode="#,##0.00\ &quot;Kč&quot;;[Red]#,##0.00\ &quot;Kč&quot;"/>
  </numFmts>
  <fonts count="29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 CE"/>
      <family val="2"/>
      <charset val="238"/>
    </font>
    <font>
      <b/>
      <i/>
      <sz val="14"/>
      <name val="Arial CE"/>
      <family val="2"/>
      <charset val="238"/>
    </font>
    <font>
      <sz val="12"/>
      <name val="Arial CE"/>
      <family val="2"/>
      <charset val="238"/>
    </font>
    <font>
      <sz val="12"/>
      <color indexed="8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b/>
      <i/>
      <sz val="12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sz val="9"/>
      <name val="Arial CE"/>
      <charset val="238"/>
    </font>
    <font>
      <i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sz val="7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2" fillId="0" borderId="0" applyProtection="0"/>
  </cellStyleXfs>
  <cellXfs count="165">
    <xf numFmtId="0" fontId="0" fillId="0" borderId="0" xfId="0"/>
    <xf numFmtId="0" fontId="7" fillId="0" borderId="0" xfId="3" applyFont="1" applyFill="1" applyBorder="1"/>
    <xf numFmtId="1" fontId="2" fillId="0" borderId="0" xfId="4" applyNumberFormat="1" applyFont="1" applyFill="1" applyAlignment="1">
      <alignment horizontal="center" vertical="top" wrapText="1"/>
    </xf>
    <xf numFmtId="49" fontId="2" fillId="0" borderId="0" xfId="4" applyNumberFormat="1" applyFont="1" applyFill="1" applyAlignment="1">
      <alignment horizontal="left" vertical="top" wrapText="1"/>
    </xf>
    <xf numFmtId="4" fontId="2" fillId="0" borderId="0" xfId="4" applyNumberFormat="1" applyFont="1" applyFill="1" applyAlignment="1">
      <alignment vertical="top" wrapText="1"/>
    </xf>
    <xf numFmtId="0" fontId="2" fillId="0" borderId="0" xfId="4" applyFont="1" applyFill="1" applyAlignment="1">
      <alignment horizontal="left" vertical="top" wrapText="1"/>
    </xf>
    <xf numFmtId="0" fontId="2" fillId="0" borderId="0" xfId="4" applyFont="1" applyFill="1" applyAlignment="1">
      <alignment horizontal="left" vertical="top"/>
    </xf>
    <xf numFmtId="49" fontId="2" fillId="0" borderId="0" xfId="4" applyNumberFormat="1" applyFont="1" applyFill="1" applyBorder="1" applyAlignment="1" applyProtection="1">
      <alignment horizontal="left"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top"/>
      <protection locked="0"/>
    </xf>
    <xf numFmtId="49" fontId="5" fillId="0" borderId="0" xfId="4" applyNumberFormat="1" applyFont="1" applyFill="1" applyBorder="1" applyAlignment="1" applyProtection="1">
      <alignment horizontal="center" vertical="top" wrapText="1"/>
      <protection locked="0"/>
    </xf>
    <xf numFmtId="0" fontId="12" fillId="0" borderId="0" xfId="4" applyFont="1" applyFill="1" applyAlignment="1">
      <alignment horizontal="left" vertical="top" wrapText="1"/>
    </xf>
    <xf numFmtId="49" fontId="11" fillId="0" borderId="0" xfId="4" applyNumberFormat="1" applyFont="1" applyFill="1" applyBorder="1" applyAlignment="1">
      <alignment horizontal="left"/>
    </xf>
    <xf numFmtId="1" fontId="2" fillId="0" borderId="0" xfId="4" applyNumberFormat="1" applyFont="1" applyFill="1" applyBorder="1" applyAlignment="1" applyProtection="1">
      <alignment horizontal="center" vertical="top" wrapText="1"/>
      <protection locked="0"/>
    </xf>
    <xf numFmtId="1" fontId="12" fillId="0" borderId="0" xfId="4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0" applyNumberFormat="1" applyFont="1" applyFill="1" applyBorder="1"/>
    <xf numFmtId="0" fontId="15" fillId="0" borderId="0" xfId="0" applyFont="1" applyFill="1" applyBorder="1"/>
    <xf numFmtId="1" fontId="2" fillId="0" borderId="0" xfId="4" applyNumberFormat="1" applyFont="1" applyFill="1" applyBorder="1" applyAlignment="1">
      <alignment horizontal="center" vertical="top" wrapText="1"/>
    </xf>
    <xf numFmtId="49" fontId="2" fillId="0" borderId="0" xfId="4" applyNumberFormat="1" applyFont="1" applyFill="1" applyBorder="1" applyAlignment="1">
      <alignment horizontal="left" vertical="top" wrapText="1"/>
    </xf>
    <xf numFmtId="4" fontId="2" fillId="0" borderId="0" xfId="4" applyNumberFormat="1" applyFont="1" applyFill="1" applyBorder="1" applyAlignment="1">
      <alignment vertical="top" wrapText="1"/>
    </xf>
    <xf numFmtId="1" fontId="9" fillId="0" borderId="0" xfId="4" applyNumberFormat="1" applyFont="1" applyFill="1" applyBorder="1" applyAlignment="1" applyProtection="1">
      <alignment vertical="top"/>
      <protection locked="0"/>
    </xf>
    <xf numFmtId="4" fontId="9" fillId="0" borderId="0" xfId="4" applyNumberFormat="1" applyFont="1" applyFill="1" applyBorder="1" applyAlignment="1" applyProtection="1">
      <alignment horizontal="right" vertical="top"/>
      <protection locked="0"/>
    </xf>
    <xf numFmtId="4" fontId="2" fillId="0" borderId="0" xfId="4" applyNumberFormat="1" applyFont="1" applyFill="1" applyBorder="1" applyAlignment="1" applyProtection="1">
      <alignment vertical="top" wrapText="1"/>
      <protection locked="0"/>
    </xf>
    <xf numFmtId="0" fontId="12" fillId="0" borderId="0" xfId="4" applyNumberFormat="1" applyFont="1" applyFill="1" applyBorder="1" applyAlignment="1" applyProtection="1">
      <alignment horizontal="center" vertical="top" wrapText="1"/>
      <protection locked="0"/>
    </xf>
    <xf numFmtId="49" fontId="11" fillId="0" borderId="0" xfId="4" applyNumberFormat="1" applyFont="1" applyFill="1" applyBorder="1" applyAlignment="1" applyProtection="1">
      <alignment horizontal="left"/>
      <protection locked="0"/>
    </xf>
    <xf numFmtId="166" fontId="14" fillId="0" borderId="0" xfId="1" applyNumberFormat="1" applyFont="1" applyFill="1" applyBorder="1" applyAlignment="1" applyProtection="1">
      <alignment horizontal="right"/>
      <protection locked="0"/>
    </xf>
    <xf numFmtId="4" fontId="11" fillId="0" borderId="0" xfId="4" applyNumberFormat="1" applyFont="1" applyFill="1" applyBorder="1" applyAlignment="1">
      <alignment horizontal="right"/>
    </xf>
    <xf numFmtId="49" fontId="3" fillId="0" borderId="0" xfId="4" applyNumberFormat="1" applyFont="1" applyFill="1" applyBorder="1" applyAlignment="1"/>
    <xf numFmtId="164" fontId="3" fillId="0" borderId="0" xfId="4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1" fontId="6" fillId="0" borderId="0" xfId="4" applyNumberFormat="1" applyFont="1" applyFill="1" applyBorder="1" applyAlignment="1" applyProtection="1">
      <alignment vertical="top"/>
      <protection locked="0"/>
    </xf>
    <xf numFmtId="1" fontId="6" fillId="0" borderId="0" xfId="4" applyNumberFormat="1" applyFont="1" applyFill="1" applyBorder="1" applyAlignment="1" applyProtection="1">
      <alignment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center"/>
      <protection locked="0"/>
    </xf>
    <xf numFmtId="49" fontId="7" fillId="0" borderId="0" xfId="0" applyNumberFormat="1" applyFont="1" applyBorder="1" applyAlignment="1">
      <alignment vertical="center" wrapText="1" shrinkToFit="1"/>
    </xf>
    <xf numFmtId="49" fontId="11" fillId="0" borderId="0" xfId="4" applyNumberFormat="1" applyFont="1" applyFill="1" applyBorder="1" applyAlignment="1" applyProtection="1">
      <protection locked="0"/>
    </xf>
    <xf numFmtId="1" fontId="2" fillId="0" borderId="1" xfId="4" applyNumberFormat="1" applyFont="1" applyFill="1" applyBorder="1" applyAlignment="1">
      <alignment horizontal="center" vertical="top" wrapText="1"/>
    </xf>
    <xf numFmtId="1" fontId="2" fillId="0" borderId="2" xfId="4" applyNumberFormat="1" applyFont="1" applyFill="1" applyBorder="1" applyAlignment="1">
      <alignment horizontal="center" vertical="top" wrapText="1"/>
    </xf>
    <xf numFmtId="49" fontId="2" fillId="0" borderId="2" xfId="4" applyNumberFormat="1" applyFont="1" applyFill="1" applyBorder="1" applyAlignment="1">
      <alignment horizontal="left" vertical="top" wrapText="1"/>
    </xf>
    <xf numFmtId="4" fontId="2" fillId="0" borderId="3" xfId="4" applyNumberFormat="1" applyFont="1" applyFill="1" applyBorder="1" applyAlignment="1">
      <alignment vertical="top" wrapText="1"/>
    </xf>
    <xf numFmtId="4" fontId="9" fillId="0" borderId="5" xfId="4" applyNumberFormat="1" applyFont="1" applyFill="1" applyBorder="1" applyAlignment="1" applyProtection="1">
      <alignment horizontal="right" vertical="top"/>
      <protection locked="0"/>
    </xf>
    <xf numFmtId="1" fontId="2" fillId="0" borderId="4" xfId="4" applyNumberFormat="1" applyFont="1" applyFill="1" applyBorder="1" applyAlignment="1" applyProtection="1">
      <alignment horizontal="center" vertical="top" wrapText="1"/>
      <protection locked="0"/>
    </xf>
    <xf numFmtId="4" fontId="2" fillId="0" borderId="5" xfId="4" applyNumberFormat="1" applyFont="1" applyFill="1" applyBorder="1" applyAlignment="1" applyProtection="1">
      <alignment vertical="top" wrapText="1"/>
      <protection locked="0"/>
    </xf>
    <xf numFmtId="1" fontId="6" fillId="0" borderId="4" xfId="4" applyNumberFormat="1" applyFont="1" applyFill="1" applyBorder="1" applyAlignment="1" applyProtection="1">
      <alignment horizontal="left" vertical="top"/>
      <protection locked="0"/>
    </xf>
    <xf numFmtId="0" fontId="12" fillId="0" borderId="6" xfId="4" applyNumberFormat="1" applyFont="1" applyFill="1" applyBorder="1" applyAlignment="1" applyProtection="1">
      <alignment horizontal="center" vertical="top" wrapText="1"/>
      <protection locked="0"/>
    </xf>
    <xf numFmtId="49" fontId="11" fillId="0" borderId="7" xfId="4" applyNumberFormat="1" applyFont="1" applyFill="1" applyBorder="1" applyAlignment="1" applyProtection="1">
      <alignment horizontal="left"/>
      <protection locked="0"/>
    </xf>
    <xf numFmtId="166" fontId="14" fillId="0" borderId="8" xfId="1" applyNumberFormat="1" applyFont="1" applyFill="1" applyBorder="1" applyAlignment="1" applyProtection="1">
      <alignment horizontal="right"/>
      <protection locked="0"/>
    </xf>
    <xf numFmtId="1" fontId="6" fillId="0" borderId="9" xfId="4" applyNumberFormat="1" applyFont="1" applyFill="1" applyBorder="1" applyAlignment="1" applyProtection="1">
      <alignment horizontal="left" vertical="top"/>
      <protection locked="0"/>
    </xf>
    <xf numFmtId="1" fontId="6" fillId="0" borderId="10" xfId="4" applyNumberFormat="1" applyFont="1" applyFill="1" applyBorder="1" applyAlignment="1" applyProtection="1">
      <alignment horizontal="left" vertical="top"/>
      <protection locked="0"/>
    </xf>
    <xf numFmtId="49" fontId="3" fillId="0" borderId="10" xfId="4" applyNumberFormat="1" applyFont="1" applyFill="1" applyBorder="1" applyAlignment="1" applyProtection="1">
      <alignment horizontal="left" vertical="top"/>
      <protection locked="0"/>
    </xf>
    <xf numFmtId="49" fontId="3" fillId="0" borderId="10" xfId="4" applyNumberFormat="1" applyFont="1" applyFill="1" applyBorder="1" applyAlignment="1" applyProtection="1">
      <alignment horizontal="left" vertical="top" wrapText="1"/>
      <protection locked="0"/>
    </xf>
    <xf numFmtId="1" fontId="6" fillId="0" borderId="12" xfId="4" applyNumberFormat="1" applyFont="1" applyFill="1" applyBorder="1" applyAlignment="1" applyProtection="1">
      <alignment horizontal="left" vertical="top"/>
      <protection locked="0"/>
    </xf>
    <xf numFmtId="49" fontId="3" fillId="0" borderId="13" xfId="4" applyNumberFormat="1" applyFont="1" applyFill="1" applyBorder="1" applyAlignment="1" applyProtection="1">
      <alignment horizontal="left" vertical="top"/>
      <protection locked="0"/>
    </xf>
    <xf numFmtId="0" fontId="12" fillId="0" borderId="14" xfId="4" applyNumberFormat="1" applyFont="1" applyFill="1" applyBorder="1" applyAlignment="1" applyProtection="1">
      <alignment horizontal="center" vertical="top" wrapText="1"/>
      <protection locked="0"/>
    </xf>
    <xf numFmtId="166" fontId="14" fillId="0" borderId="15" xfId="1" applyNumberFormat="1" applyFont="1" applyFill="1" applyBorder="1" applyAlignment="1" applyProtection="1">
      <alignment horizontal="right"/>
      <protection locked="0"/>
    </xf>
    <xf numFmtId="1" fontId="10" fillId="0" borderId="0" xfId="4" applyNumberFormat="1" applyFont="1" applyFill="1" applyBorder="1" applyAlignment="1"/>
    <xf numFmtId="49" fontId="19" fillId="0" borderId="0" xfId="2" applyNumberFormat="1" applyFont="1" applyFill="1" applyBorder="1" applyAlignment="1">
      <alignment horizontal="center" vertical="center"/>
    </xf>
    <xf numFmtId="49" fontId="19" fillId="0" borderId="0" xfId="2" applyNumberFormat="1" applyFont="1" applyFill="1" applyBorder="1" applyAlignment="1">
      <alignment vertical="center"/>
    </xf>
    <xf numFmtId="164" fontId="19" fillId="0" borderId="0" xfId="2" applyNumberFormat="1" applyFont="1" applyFill="1" applyBorder="1" applyAlignment="1">
      <alignment horizontal="center" vertical="center" wrapText="1"/>
    </xf>
    <xf numFmtId="49" fontId="11" fillId="0" borderId="11" xfId="4" applyNumberFormat="1" applyFont="1" applyFill="1" applyBorder="1" applyAlignment="1" applyProtection="1">
      <protection locked="0"/>
    </xf>
    <xf numFmtId="49" fontId="2" fillId="0" borderId="11" xfId="4" applyNumberFormat="1" applyFont="1" applyFill="1" applyBorder="1" applyAlignment="1" applyProtection="1">
      <protection locked="0"/>
    </xf>
    <xf numFmtId="49" fontId="2" fillId="0" borderId="0" xfId="4" applyNumberFormat="1" applyFont="1" applyFill="1" applyBorder="1" applyAlignment="1" applyProtection="1">
      <protection locked="0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164" fontId="20" fillId="0" borderId="0" xfId="0" applyNumberFormat="1" applyFont="1" applyFill="1" applyBorder="1"/>
    <xf numFmtId="0" fontId="15" fillId="0" borderId="16" xfId="0" applyFont="1" applyFill="1" applyBorder="1" applyAlignment="1">
      <alignment horizontal="center"/>
    </xf>
    <xf numFmtId="1" fontId="2" fillId="0" borderId="11" xfId="4" applyNumberFormat="1" applyFont="1" applyFill="1" applyBorder="1" applyAlignment="1">
      <alignment horizontal="center" vertical="top" wrapText="1"/>
    </xf>
    <xf numFmtId="49" fontId="2" fillId="0" borderId="11" xfId="4" applyNumberFormat="1" applyFont="1" applyFill="1" applyBorder="1" applyAlignment="1">
      <alignment horizontal="left" vertical="top" wrapText="1"/>
    </xf>
    <xf numFmtId="4" fontId="2" fillId="0" borderId="17" xfId="4" applyNumberFormat="1" applyFont="1" applyFill="1" applyBorder="1" applyAlignment="1">
      <alignment vertical="top" wrapText="1"/>
    </xf>
    <xf numFmtId="0" fontId="15" fillId="0" borderId="18" xfId="0" applyFont="1" applyFill="1" applyBorder="1" applyAlignment="1">
      <alignment horizontal="center"/>
    </xf>
    <xf numFmtId="4" fontId="9" fillId="0" borderId="19" xfId="4" applyNumberFormat="1" applyFont="1" applyFill="1" applyBorder="1" applyAlignment="1" applyProtection="1">
      <alignment horizontal="right" vertical="top"/>
      <protection locked="0"/>
    </xf>
    <xf numFmtId="4" fontId="2" fillId="0" borderId="19" xfId="4" applyNumberFormat="1" applyFont="1" applyFill="1" applyBorder="1" applyAlignment="1" applyProtection="1">
      <alignment vertical="top" wrapText="1"/>
      <protection locked="0"/>
    </xf>
    <xf numFmtId="49" fontId="7" fillId="0" borderId="19" xfId="0" applyNumberFormat="1" applyFont="1" applyBorder="1" applyAlignment="1">
      <alignment vertical="center" wrapText="1" shrinkToFit="1"/>
    </xf>
    <xf numFmtId="49" fontId="3" fillId="0" borderId="19" xfId="4" applyNumberFormat="1" applyFont="1" applyFill="1" applyBorder="1" applyAlignment="1" applyProtection="1">
      <alignment horizontal="left" vertical="top"/>
      <protection locked="0"/>
    </xf>
    <xf numFmtId="166" fontId="14" fillId="0" borderId="19" xfId="1" applyNumberFormat="1" applyFont="1" applyFill="1" applyBorder="1" applyAlignment="1" applyProtection="1">
      <alignment horizontal="right"/>
      <protection locked="0"/>
    </xf>
    <xf numFmtId="0" fontId="15" fillId="0" borderId="20" xfId="0" applyFont="1" applyFill="1" applyBorder="1" applyAlignment="1">
      <alignment horizontal="center"/>
    </xf>
    <xf numFmtId="0" fontId="15" fillId="0" borderId="21" xfId="0" applyFont="1" applyFill="1" applyBorder="1" applyAlignment="1">
      <alignment horizontal="center"/>
    </xf>
    <xf numFmtId="0" fontId="15" fillId="0" borderId="21" xfId="0" applyFont="1" applyFill="1" applyBorder="1"/>
    <xf numFmtId="164" fontId="15" fillId="0" borderId="21" xfId="0" applyNumberFormat="1" applyFont="1" applyFill="1" applyBorder="1"/>
    <xf numFmtId="164" fontId="15" fillId="0" borderId="22" xfId="0" applyNumberFormat="1" applyFont="1" applyFill="1" applyBorder="1"/>
    <xf numFmtId="0" fontId="0" fillId="0" borderId="0" xfId="0" applyBorder="1"/>
    <xf numFmtId="0" fontId="17" fillId="0" borderId="0" xfId="0" applyFont="1" applyBorder="1"/>
    <xf numFmtId="0" fontId="18" fillId="0" borderId="0" xfId="0" applyFont="1" applyBorder="1"/>
    <xf numFmtId="4" fontId="21" fillId="0" borderId="0" xfId="0" applyNumberFormat="1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49" fontId="7" fillId="0" borderId="0" xfId="0" applyNumberFormat="1" applyFont="1" applyFill="1" applyBorder="1" applyAlignment="1">
      <alignment vertical="center" wrapText="1" shrinkToFit="1"/>
    </xf>
    <xf numFmtId="164" fontId="22" fillId="0" borderId="0" xfId="0" applyNumberFormat="1" applyFont="1" applyFill="1" applyBorder="1"/>
    <xf numFmtId="4" fontId="4" fillId="0" borderId="0" xfId="4" applyNumberFormat="1" applyFont="1" applyFill="1" applyBorder="1" applyAlignment="1">
      <alignment vertical="top" wrapText="1"/>
    </xf>
    <xf numFmtId="4" fontId="23" fillId="0" borderId="0" xfId="4" applyNumberFormat="1" applyFont="1" applyFill="1" applyBorder="1" applyAlignment="1" applyProtection="1">
      <alignment horizontal="right" vertical="top"/>
      <protection locked="0"/>
    </xf>
    <xf numFmtId="4" fontId="4" fillId="0" borderId="0" xfId="4" applyNumberFormat="1" applyFont="1" applyFill="1" applyBorder="1" applyAlignment="1" applyProtection="1">
      <alignment vertical="top" wrapText="1"/>
      <protection locked="0"/>
    </xf>
    <xf numFmtId="49" fontId="24" fillId="0" borderId="0" xfId="0" applyNumberFormat="1" applyFont="1" applyFill="1" applyBorder="1" applyAlignment="1">
      <alignment vertical="center" wrapText="1" shrinkToFit="1"/>
    </xf>
    <xf numFmtId="49" fontId="25" fillId="0" borderId="0" xfId="4" applyNumberFormat="1" applyFont="1" applyFill="1" applyBorder="1" applyAlignment="1" applyProtection="1">
      <alignment horizontal="left" vertical="top"/>
      <protection locked="0"/>
    </xf>
    <xf numFmtId="164" fontId="27" fillId="0" borderId="0" xfId="0" applyNumberFormat="1" applyFont="1" applyFill="1" applyBorder="1"/>
    <xf numFmtId="4" fontId="18" fillId="0" borderId="0" xfId="0" applyNumberFormat="1" applyFont="1" applyBorder="1" applyAlignment="1">
      <alignment horizontal="right"/>
    </xf>
    <xf numFmtId="0" fontId="28" fillId="0" borderId="0" xfId="0" applyFont="1" applyFill="1" applyBorder="1" applyAlignment="1">
      <alignment horizontal="center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15" fillId="0" borderId="2" xfId="0" applyFont="1" applyFill="1" applyBorder="1"/>
    <xf numFmtId="164" fontId="15" fillId="0" borderId="2" xfId="0" applyNumberFormat="1" applyFont="1" applyFill="1" applyBorder="1"/>
    <xf numFmtId="0" fontId="0" fillId="0" borderId="3" xfId="0" applyBorder="1"/>
    <xf numFmtId="0" fontId="15" fillId="0" borderId="4" xfId="0" applyFont="1" applyFill="1" applyBorder="1" applyAlignment="1">
      <alignment horizontal="center"/>
    </xf>
    <xf numFmtId="0" fontId="0" fillId="0" borderId="5" xfId="0" applyBorder="1"/>
    <xf numFmtId="0" fontId="0" fillId="0" borderId="4" xfId="0" applyBorder="1"/>
    <xf numFmtId="0" fontId="17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7" fillId="0" borderId="0" xfId="2" applyNumberFormat="1" applyFont="1" applyFill="1" applyBorder="1" applyAlignment="1">
      <alignment horizontal="center"/>
    </xf>
    <xf numFmtId="49" fontId="8" fillId="0" borderId="0" xfId="2" applyNumberFormat="1" applyFont="1" applyFill="1" applyBorder="1" applyAlignment="1">
      <alignment horizontal="left" wrapText="1" shrinkToFit="1"/>
    </xf>
    <xf numFmtId="49" fontId="26" fillId="0" borderId="0" xfId="2" applyNumberFormat="1" applyFont="1" applyFill="1" applyBorder="1" applyAlignment="1">
      <alignment horizontal="left" wrapText="1" shrinkToFit="1"/>
    </xf>
    <xf numFmtId="0" fontId="18" fillId="0" borderId="0" xfId="0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right"/>
    </xf>
    <xf numFmtId="49" fontId="28" fillId="0" borderId="0" xfId="0" applyNumberFormat="1" applyFont="1" applyFill="1" applyBorder="1" applyAlignment="1">
      <alignment horizontal="left"/>
    </xf>
    <xf numFmtId="0" fontId="28" fillId="0" borderId="0" xfId="0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28" fillId="0" borderId="0" xfId="0" applyFont="1" applyFill="1" applyBorder="1"/>
    <xf numFmtId="0" fontId="3" fillId="0" borderId="0" xfId="0" applyFont="1" applyFill="1" applyBorder="1"/>
    <xf numFmtId="0" fontId="22" fillId="0" borderId="0" xfId="0" applyFont="1" applyFill="1" applyBorder="1"/>
    <xf numFmtId="0" fontId="0" fillId="0" borderId="0" xfId="0" applyFont="1" applyFill="1" applyBorder="1"/>
    <xf numFmtId="164" fontId="0" fillId="0" borderId="0" xfId="0" applyNumberFormat="1" applyFont="1" applyFill="1" applyBorder="1"/>
    <xf numFmtId="0" fontId="0" fillId="0" borderId="0" xfId="0" applyFont="1" applyFill="1" applyBorder="1" applyAlignment="1">
      <alignment horizontal="right"/>
    </xf>
    <xf numFmtId="1" fontId="0" fillId="0" borderId="0" xfId="4" applyNumberFormat="1" applyFont="1" applyFill="1" applyBorder="1" applyAlignment="1" applyProtection="1">
      <alignment vertical="top"/>
      <protection locked="0"/>
    </xf>
    <xf numFmtId="164" fontId="0" fillId="0" borderId="0" xfId="0" applyNumberFormat="1" applyFont="1" applyFill="1" applyBorder="1" applyAlignment="1">
      <alignment horizontal="right"/>
    </xf>
    <xf numFmtId="49" fontId="3" fillId="0" borderId="10" xfId="4" applyNumberFormat="1" applyFont="1" applyFill="1" applyBorder="1" applyAlignment="1" applyProtection="1">
      <alignment horizontal="left"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top" wrapText="1"/>
      <protection locked="0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1" fontId="17" fillId="0" borderId="4" xfId="4" applyNumberFormat="1" applyFont="1" applyFill="1" applyBorder="1" applyAlignment="1" applyProtection="1">
      <alignment horizontal="left" vertical="top" wrapText="1"/>
      <protection locked="0"/>
    </xf>
    <xf numFmtId="1" fontId="17" fillId="0" borderId="0" xfId="4" applyNumberFormat="1" applyFont="1" applyFill="1" applyBorder="1" applyAlignment="1" applyProtection="1">
      <alignment horizontal="left" vertical="top" wrapText="1"/>
      <protection locked="0"/>
    </xf>
    <xf numFmtId="1" fontId="17" fillId="0" borderId="5" xfId="4" applyNumberFormat="1" applyFont="1" applyFill="1" applyBorder="1" applyAlignment="1" applyProtection="1">
      <alignment horizontal="left" vertical="top" wrapText="1"/>
      <protection locked="0"/>
    </xf>
    <xf numFmtId="1" fontId="1" fillId="0" borderId="0" xfId="4" applyNumberFormat="1" applyFont="1" applyFill="1" applyBorder="1" applyAlignment="1" applyProtection="1">
      <alignment vertical="top"/>
      <protection locked="0"/>
    </xf>
    <xf numFmtId="1" fontId="1" fillId="0" borderId="4" xfId="4" applyNumberFormat="1" applyFont="1" applyFill="1" applyBorder="1" applyAlignment="1" applyProtection="1">
      <alignment horizontal="left" vertical="top"/>
      <protection locked="0"/>
    </xf>
    <xf numFmtId="1" fontId="1" fillId="0" borderId="0" xfId="4" applyNumberFormat="1" applyFont="1" applyFill="1" applyBorder="1" applyAlignment="1" applyProtection="1">
      <alignment horizontal="left" vertical="top"/>
      <protection locked="0"/>
    </xf>
    <xf numFmtId="1" fontId="10" fillId="0" borderId="4" xfId="4" applyNumberFormat="1" applyFont="1" applyFill="1" applyBorder="1" applyAlignment="1">
      <alignment horizontal="center"/>
    </xf>
    <xf numFmtId="1" fontId="10" fillId="0" borderId="0" xfId="4" applyNumberFormat="1" applyFont="1" applyFill="1" applyBorder="1" applyAlignment="1">
      <alignment horizontal="center"/>
    </xf>
    <xf numFmtId="1" fontId="10" fillId="0" borderId="5" xfId="4" applyNumberFormat="1" applyFont="1" applyFill="1" applyBorder="1" applyAlignment="1">
      <alignment horizontal="center"/>
    </xf>
    <xf numFmtId="1" fontId="6" fillId="0" borderId="12" xfId="4" applyNumberFormat="1" applyFont="1" applyFill="1" applyBorder="1" applyAlignment="1" applyProtection="1">
      <alignment horizontal="left" vertical="top"/>
      <protection locked="0"/>
    </xf>
    <xf numFmtId="1" fontId="6" fillId="0" borderId="10" xfId="4" applyNumberFormat="1" applyFont="1" applyFill="1" applyBorder="1" applyAlignment="1" applyProtection="1">
      <alignment horizontal="left" vertical="top"/>
      <protection locked="0"/>
    </xf>
    <xf numFmtId="49" fontId="7" fillId="0" borderId="10" xfId="0" applyNumberFormat="1" applyFont="1" applyBorder="1" applyAlignment="1">
      <alignment horizontal="left" vertical="center" wrapText="1" shrinkToFit="1"/>
    </xf>
    <xf numFmtId="49" fontId="7" fillId="0" borderId="13" xfId="0" applyNumberFormat="1" applyFont="1" applyBorder="1" applyAlignment="1">
      <alignment horizontal="left" vertical="center" wrapText="1" shrinkToFit="1"/>
    </xf>
    <xf numFmtId="1" fontId="6" fillId="0" borderId="4" xfId="4" applyNumberFormat="1" applyFont="1" applyFill="1" applyBorder="1" applyAlignment="1" applyProtection="1">
      <alignment horizontal="left" vertical="top"/>
      <protection locked="0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1" fontId="16" fillId="0" borderId="4" xfId="4" applyNumberFormat="1" applyFont="1" applyFill="1" applyBorder="1" applyAlignment="1" applyProtection="1">
      <alignment horizontal="left" vertical="top" wrapText="1"/>
      <protection locked="0"/>
    </xf>
    <xf numFmtId="1" fontId="16" fillId="0" borderId="0" xfId="4" applyNumberFormat="1" applyFont="1" applyFill="1" applyBorder="1" applyAlignment="1" applyProtection="1">
      <alignment horizontal="left" vertical="top" wrapText="1"/>
      <protection locked="0"/>
    </xf>
    <xf numFmtId="49" fontId="3" fillId="0" borderId="10" xfId="4" applyNumberFormat="1" applyFont="1" applyFill="1" applyBorder="1" applyAlignment="1" applyProtection="1">
      <alignment horizontal="left" vertical="top" wrapText="1"/>
      <protection locked="0"/>
    </xf>
    <xf numFmtId="49" fontId="3" fillId="0" borderId="13" xfId="4" applyNumberFormat="1" applyFont="1" applyFill="1" applyBorder="1" applyAlignment="1" applyProtection="1">
      <alignment horizontal="left" vertical="top" wrapText="1"/>
      <protection locked="0"/>
    </xf>
    <xf numFmtId="1" fontId="10" fillId="0" borderId="19" xfId="4" applyNumberFormat="1" applyFont="1" applyFill="1" applyBorder="1" applyAlignment="1">
      <alignment horizontal="center"/>
    </xf>
    <xf numFmtId="1" fontId="17" fillId="0" borderId="19" xfId="4" applyNumberFormat="1" applyFont="1" applyFill="1" applyBorder="1" applyAlignment="1" applyProtection="1">
      <alignment horizontal="left" vertical="top" wrapText="1"/>
      <protection locked="0"/>
    </xf>
    <xf numFmtId="49" fontId="7" fillId="0" borderId="0" xfId="0" applyNumberFormat="1" applyFont="1" applyBorder="1" applyAlignment="1">
      <alignment horizontal="left" vertical="center" wrapText="1" shrinkToFit="1"/>
    </xf>
    <xf numFmtId="0" fontId="18" fillId="0" borderId="0" xfId="0" applyFont="1" applyBorder="1" applyAlignment="1">
      <alignment horizontal="left"/>
    </xf>
    <xf numFmtId="49" fontId="3" fillId="0" borderId="0" xfId="4" applyNumberFormat="1" applyFont="1" applyFill="1" applyBorder="1" applyAlignment="1" applyProtection="1">
      <alignment horizontal="left" vertical="top" wrapText="1"/>
      <protection locked="0"/>
    </xf>
    <xf numFmtId="49" fontId="7" fillId="0" borderId="5" xfId="0" applyNumberFormat="1" applyFont="1" applyBorder="1" applyAlignment="1">
      <alignment horizontal="left" vertical="center" wrapText="1" shrinkToFit="1"/>
    </xf>
    <xf numFmtId="49" fontId="3" fillId="0" borderId="0" xfId="4" applyNumberFormat="1" applyFont="1" applyFill="1" applyBorder="1" applyAlignment="1" applyProtection="1">
      <alignment horizontal="left" vertical="center" wrapText="1"/>
      <protection locked="0"/>
    </xf>
    <xf numFmtId="49" fontId="3" fillId="0" borderId="5" xfId="4" applyNumberFormat="1" applyFont="1" applyFill="1" applyBorder="1" applyAlignment="1" applyProtection="1">
      <alignment horizontal="left" vertical="center" wrapText="1"/>
      <protection locked="0"/>
    </xf>
    <xf numFmtId="1" fontId="6" fillId="0" borderId="0" xfId="4" applyNumberFormat="1" applyFont="1" applyFill="1" applyBorder="1" applyAlignment="1" applyProtection="1">
      <alignment horizontal="center" vertical="center"/>
      <protection locked="0"/>
    </xf>
    <xf numFmtId="1" fontId="6" fillId="0" borderId="0" xfId="4" applyNumberFormat="1" applyFont="1" applyFill="1" applyBorder="1" applyAlignment="1" applyProtection="1">
      <alignment horizontal="left" vertical="top" wrapText="1"/>
      <protection locked="0"/>
    </xf>
    <xf numFmtId="49" fontId="7" fillId="0" borderId="0" xfId="0" applyNumberFormat="1" applyFont="1" applyFill="1" applyBorder="1" applyAlignment="1">
      <alignment horizontal="left" vertical="center" wrapText="1" shrinkToFit="1"/>
    </xf>
  </cellXfs>
  <cellStyles count="5">
    <cellStyle name="Hypertextový odkaz" xfId="1" builtinId="8"/>
    <cellStyle name="Normální" xfId="0" builtinId="0"/>
    <cellStyle name="normální_1_OS Zelené město_Příprava území - I.etapa_stavební část" xfId="2"/>
    <cellStyle name="normální_List1" xfId="3"/>
    <cellStyle name="normální_Vzor platný-new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60"/>
  <sheetViews>
    <sheetView view="pageLayout" zoomScaleNormal="100" zoomScaleSheetLayoutView="100" workbookViewId="0"/>
  </sheetViews>
  <sheetFormatPr defaultRowHeight="12.75" x14ac:dyDescent="0.2"/>
  <cols>
    <col min="1" max="1" width="3.28515625" style="5" customWidth="1"/>
    <col min="2" max="2" width="5" style="2" customWidth="1"/>
    <col min="3" max="3" width="5.7109375" style="2" customWidth="1"/>
    <col min="4" max="4" width="14.7109375" style="3" customWidth="1"/>
    <col min="5" max="5" width="41.42578125" style="3" customWidth="1"/>
    <col min="6" max="6" width="12.7109375" style="3" customWidth="1"/>
    <col min="7" max="7" width="22.5703125" style="4" customWidth="1"/>
    <col min="8" max="16384" width="9.140625" style="5"/>
  </cols>
  <sheetData>
    <row r="4" spans="2:7" ht="13.5" thickBot="1" x14ac:dyDescent="0.25"/>
    <row r="5" spans="2:7" x14ac:dyDescent="0.2">
      <c r="B5" s="38"/>
      <c r="C5" s="39"/>
      <c r="D5" s="40"/>
      <c r="E5" s="40"/>
      <c r="F5" s="40"/>
      <c r="G5" s="41"/>
    </row>
    <row r="6" spans="2:7" ht="18.75" x14ac:dyDescent="0.3">
      <c r="B6" s="141" t="s">
        <v>5</v>
      </c>
      <c r="C6" s="142"/>
      <c r="D6" s="142"/>
      <c r="E6" s="142"/>
      <c r="F6" s="142"/>
      <c r="G6" s="143"/>
    </row>
    <row r="7" spans="2:7" s="6" customFormat="1" ht="12.75" customHeight="1" x14ac:dyDescent="0.2">
      <c r="B7" s="139" t="s">
        <v>6</v>
      </c>
      <c r="C7" s="140"/>
      <c r="D7" s="138" t="s">
        <v>10</v>
      </c>
      <c r="E7" s="138"/>
      <c r="F7" s="23"/>
      <c r="G7" s="42"/>
    </row>
    <row r="8" spans="2:7" s="6" customFormat="1" ht="12.75" customHeight="1" x14ac:dyDescent="0.2">
      <c r="B8" s="43"/>
      <c r="C8" s="12"/>
      <c r="D8" s="7"/>
      <c r="E8" s="7"/>
      <c r="F8" s="7"/>
      <c r="G8" s="44"/>
    </row>
    <row r="9" spans="2:7" s="6" customFormat="1" ht="12.75" customHeight="1" x14ac:dyDescent="0.2">
      <c r="B9" s="43"/>
      <c r="C9" s="12"/>
      <c r="D9" s="7"/>
      <c r="E9" s="7"/>
      <c r="F9" s="7"/>
      <c r="G9" s="44"/>
    </row>
    <row r="10" spans="2:7" ht="51.75" customHeight="1" x14ac:dyDescent="0.2">
      <c r="B10" s="144" t="s">
        <v>8</v>
      </c>
      <c r="C10" s="145"/>
      <c r="D10" s="145"/>
      <c r="E10" s="146" t="s">
        <v>49</v>
      </c>
      <c r="F10" s="146"/>
      <c r="G10" s="147"/>
    </row>
    <row r="11" spans="2:7" ht="36" customHeight="1" x14ac:dyDescent="0.2">
      <c r="B11" s="148" t="s">
        <v>9</v>
      </c>
      <c r="C11" s="149"/>
      <c r="D11" s="149"/>
      <c r="E11" s="152" t="s">
        <v>51</v>
      </c>
      <c r="F11" s="152"/>
      <c r="G11" s="153"/>
    </row>
    <row r="12" spans="2:7" ht="15.75" x14ac:dyDescent="0.2">
      <c r="B12" s="53" t="s">
        <v>7</v>
      </c>
      <c r="C12" s="50"/>
      <c r="D12" s="50"/>
      <c r="E12" s="51" t="s">
        <v>50</v>
      </c>
      <c r="F12" s="51"/>
      <c r="G12" s="54"/>
    </row>
    <row r="13" spans="2:7" ht="48" customHeight="1" x14ac:dyDescent="0.2">
      <c r="B13" s="45" t="s">
        <v>14</v>
      </c>
      <c r="C13" s="49"/>
      <c r="D13" s="50"/>
      <c r="E13" s="128" t="s">
        <v>47</v>
      </c>
      <c r="F13" s="52"/>
      <c r="G13" s="54"/>
    </row>
    <row r="14" spans="2:7" s="6" customFormat="1" ht="15" x14ac:dyDescent="0.2">
      <c r="B14" s="150" t="s">
        <v>15</v>
      </c>
      <c r="C14" s="151"/>
      <c r="D14" s="151"/>
      <c r="E14" s="9"/>
      <c r="F14" s="7"/>
      <c r="G14" s="44"/>
    </row>
    <row r="15" spans="2:7" s="6" customFormat="1" ht="90" customHeight="1" x14ac:dyDescent="0.2">
      <c r="B15" s="135" t="s">
        <v>32</v>
      </c>
      <c r="C15" s="136"/>
      <c r="D15" s="136"/>
      <c r="E15" s="136"/>
      <c r="F15" s="136"/>
      <c r="G15" s="137"/>
    </row>
    <row r="16" spans="2:7" s="10" customFormat="1" ht="15.6" customHeight="1" x14ac:dyDescent="0.25">
      <c r="B16" s="55"/>
      <c r="C16" s="61" t="s">
        <v>16</v>
      </c>
      <c r="D16" s="61"/>
      <c r="E16" s="61"/>
      <c r="F16" s="62" t="s">
        <v>31</v>
      </c>
      <c r="G16" s="56">
        <f>SUM('Krycí list'!F14)</f>
        <v>0</v>
      </c>
    </row>
    <row r="17" spans="2:7" s="10" customFormat="1" ht="15.6" customHeight="1" thickBot="1" x14ac:dyDescent="0.3">
      <c r="B17" s="46"/>
      <c r="C17" s="47"/>
      <c r="D17" s="47"/>
      <c r="E17" s="47"/>
      <c r="F17" s="47"/>
      <c r="G17" s="48"/>
    </row>
    <row r="18" spans="2:7" s="10" customFormat="1" ht="15.6" customHeight="1" x14ac:dyDescent="0.25">
      <c r="B18" s="26"/>
      <c r="C18" s="27"/>
      <c r="D18" s="27"/>
      <c r="E18" s="27"/>
      <c r="F18" s="27"/>
      <c r="G18" s="28"/>
    </row>
    <row r="19" spans="2:7" s="10" customFormat="1" ht="12.95" customHeight="1" x14ac:dyDescent="0.2">
      <c r="B19" s="13"/>
      <c r="C19" s="13"/>
      <c r="D19" s="11"/>
      <c r="E19" s="11"/>
      <c r="F19" s="11"/>
      <c r="G19" s="29"/>
    </row>
    <row r="20" spans="2:7" s="10" customFormat="1" ht="15.75" x14ac:dyDescent="0.25">
      <c r="B20" s="30"/>
      <c r="C20" s="30"/>
      <c r="D20" s="30"/>
      <c r="E20" s="30"/>
      <c r="F20" s="30"/>
      <c r="G20" s="31"/>
    </row>
    <row r="21" spans="2:7" ht="12.95" customHeight="1" x14ac:dyDescent="0.2">
      <c r="B21" s="20"/>
      <c r="C21" s="20"/>
      <c r="D21" s="21"/>
      <c r="E21" s="21"/>
      <c r="F21" s="21"/>
      <c r="G21" s="22"/>
    </row>
    <row r="22" spans="2:7" ht="12.95" customHeight="1" x14ac:dyDescent="0.2">
      <c r="B22" s="20"/>
      <c r="C22" s="20"/>
      <c r="D22" s="21"/>
      <c r="E22" s="21"/>
      <c r="F22" s="21"/>
      <c r="G22" s="22"/>
    </row>
    <row r="23" spans="2:7" ht="12.95" customHeight="1" x14ac:dyDescent="0.2">
      <c r="B23" s="20"/>
      <c r="C23" s="20"/>
      <c r="D23" s="21"/>
      <c r="E23" s="21"/>
      <c r="F23" s="21"/>
      <c r="G23" s="22"/>
    </row>
    <row r="24" spans="2:7" ht="12.95" customHeight="1" x14ac:dyDescent="0.2"/>
    <row r="25" spans="2:7" ht="12.95" customHeight="1" x14ac:dyDescent="0.2"/>
    <row r="26" spans="2:7" ht="12.95" customHeight="1" x14ac:dyDescent="0.2"/>
    <row r="27" spans="2:7" ht="12.95" customHeight="1" x14ac:dyDescent="0.2"/>
    <row r="28" spans="2:7" ht="12.95" customHeight="1" x14ac:dyDescent="0.2"/>
    <row r="29" spans="2:7" ht="12.95" customHeight="1" x14ac:dyDescent="0.2"/>
    <row r="30" spans="2:7" ht="12.95" customHeight="1" x14ac:dyDescent="0.2"/>
    <row r="31" spans="2:7" ht="12.95" customHeight="1" x14ac:dyDescent="0.2"/>
    <row r="32" spans="2:7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</sheetData>
  <mergeCells count="9">
    <mergeCell ref="B15:G15"/>
    <mergeCell ref="D7:E7"/>
    <mergeCell ref="B7:C7"/>
    <mergeCell ref="B6:G6"/>
    <mergeCell ref="B10:D10"/>
    <mergeCell ref="E10:G10"/>
    <mergeCell ref="B11:D11"/>
    <mergeCell ref="B14:D14"/>
    <mergeCell ref="E11:G11"/>
  </mergeCells>
  <phoneticPr fontId="0" type="noConversion"/>
  <pageMargins left="0.59" right="0.31" top="0.24" bottom="0.984251969" header="0.17" footer="0.4921259845"/>
  <pageSetup paperSize="9" scale="9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5"/>
  <sheetViews>
    <sheetView view="pageLayout" zoomScaleNormal="100" zoomScaleSheetLayoutView="100" workbookViewId="0"/>
  </sheetViews>
  <sheetFormatPr defaultRowHeight="12.75" x14ac:dyDescent="0.2"/>
  <cols>
    <col min="1" max="1" width="4.28515625" style="17" bestFit="1" customWidth="1"/>
    <col min="2" max="2" width="4.28515625" style="17" customWidth="1"/>
    <col min="3" max="3" width="16.85546875" style="17" bestFit="1" customWidth="1"/>
    <col min="4" max="4" width="49.42578125" style="19" bestFit="1" customWidth="1"/>
    <col min="5" max="5" width="10" style="19" customWidth="1"/>
    <col min="6" max="6" width="22.5703125" style="19" customWidth="1"/>
    <col min="7" max="7" width="10" style="18" customWidth="1"/>
    <col min="8" max="8" width="0.42578125" style="18" customWidth="1"/>
    <col min="9" max="16384" width="9.140625" style="19"/>
  </cols>
  <sheetData>
    <row r="2" spans="2:8" x14ac:dyDescent="0.2">
      <c r="C2" s="20"/>
      <c r="D2" s="20"/>
      <c r="E2" s="21"/>
      <c r="F2" s="21"/>
      <c r="G2" s="21"/>
      <c r="H2" s="22"/>
    </row>
    <row r="3" spans="2:8" x14ac:dyDescent="0.2">
      <c r="B3" s="66"/>
      <c r="C3" s="67"/>
      <c r="D3" s="67"/>
      <c r="E3" s="68"/>
      <c r="F3" s="68"/>
      <c r="G3" s="68"/>
      <c r="H3" s="69"/>
    </row>
    <row r="4" spans="2:8" ht="18.75" x14ac:dyDescent="0.3">
      <c r="B4" s="70"/>
      <c r="C4" s="142" t="s">
        <v>18</v>
      </c>
      <c r="D4" s="142"/>
      <c r="E4" s="142"/>
      <c r="F4" s="142"/>
      <c r="G4" s="142"/>
      <c r="H4" s="154"/>
    </row>
    <row r="5" spans="2:8" x14ac:dyDescent="0.2">
      <c r="B5" s="70"/>
      <c r="C5" s="140" t="s">
        <v>6</v>
      </c>
      <c r="D5" s="140"/>
      <c r="E5" s="138" t="s">
        <v>10</v>
      </c>
      <c r="F5" s="138"/>
      <c r="G5" s="23"/>
      <c r="H5" s="71"/>
    </row>
    <row r="6" spans="2:8" x14ac:dyDescent="0.2">
      <c r="B6" s="70"/>
      <c r="C6" s="12"/>
      <c r="D6" s="12"/>
      <c r="E6" s="7"/>
      <c r="F6" s="7"/>
      <c r="G6" s="7"/>
      <c r="H6" s="72"/>
    </row>
    <row r="7" spans="2:8" ht="15.75" customHeight="1" x14ac:dyDescent="0.2">
      <c r="B7" s="70"/>
      <c r="C7" s="12"/>
      <c r="D7" s="12"/>
      <c r="E7" s="7"/>
      <c r="F7" s="7"/>
      <c r="G7" s="7"/>
      <c r="H7" s="72"/>
    </row>
    <row r="8" spans="2:8" ht="47.25" customHeight="1" x14ac:dyDescent="0.2">
      <c r="B8" s="70"/>
      <c r="C8" s="33" t="s">
        <v>8</v>
      </c>
      <c r="D8" s="156" t="s">
        <v>49</v>
      </c>
      <c r="E8" s="156"/>
      <c r="F8" s="156"/>
      <c r="G8" s="36"/>
      <c r="H8" s="73"/>
    </row>
    <row r="9" spans="2:8" ht="32.25" customHeight="1" x14ac:dyDescent="0.2">
      <c r="B9" s="70"/>
      <c r="C9" s="34" t="s">
        <v>9</v>
      </c>
      <c r="D9" s="8" t="s">
        <v>51</v>
      </c>
      <c r="E9" s="8"/>
      <c r="F9" s="8"/>
      <c r="G9" s="8"/>
      <c r="H9" s="74"/>
    </row>
    <row r="10" spans="2:8" ht="15.75" x14ac:dyDescent="0.2">
      <c r="B10" s="70"/>
      <c r="C10" s="64" t="s">
        <v>7</v>
      </c>
      <c r="D10" s="8" t="s">
        <v>50</v>
      </c>
      <c r="E10" s="8"/>
      <c r="F10" s="8"/>
      <c r="G10" s="8"/>
      <c r="H10" s="74"/>
    </row>
    <row r="11" spans="2:8" ht="48.75" customHeight="1" x14ac:dyDescent="0.2">
      <c r="B11" s="70"/>
      <c r="C11" s="64" t="s">
        <v>14</v>
      </c>
      <c r="D11" s="129" t="s">
        <v>47</v>
      </c>
      <c r="E11" s="8"/>
      <c r="F11" s="8"/>
      <c r="G11" s="8"/>
      <c r="H11" s="74"/>
    </row>
    <row r="12" spans="2:8" ht="15" x14ac:dyDescent="0.2">
      <c r="B12" s="70"/>
      <c r="C12" s="151" t="s">
        <v>15</v>
      </c>
      <c r="D12" s="151"/>
      <c r="E12" s="151"/>
      <c r="F12" s="9"/>
      <c r="G12" s="7"/>
      <c r="H12" s="72"/>
    </row>
    <row r="13" spans="2:8" ht="91.5" customHeight="1" x14ac:dyDescent="0.2">
      <c r="B13" s="70"/>
      <c r="C13" s="136" t="s">
        <v>17</v>
      </c>
      <c r="D13" s="136"/>
      <c r="E13" s="136"/>
      <c r="F13" s="136"/>
      <c r="G13" s="136"/>
      <c r="H13" s="155"/>
    </row>
    <row r="14" spans="2:8" ht="18" x14ac:dyDescent="0.25">
      <c r="B14" s="70"/>
      <c r="C14" s="37" t="s">
        <v>16</v>
      </c>
      <c r="E14" s="63" t="s">
        <v>31</v>
      </c>
      <c r="F14" s="65">
        <f>SUM('členění soupisu materiálu'!H15)</f>
        <v>0</v>
      </c>
      <c r="G14" s="37"/>
      <c r="H14" s="75"/>
    </row>
    <row r="15" spans="2:8" x14ac:dyDescent="0.2">
      <c r="B15" s="76"/>
      <c r="C15" s="77"/>
      <c r="D15" s="78"/>
      <c r="E15" s="78"/>
      <c r="F15" s="78"/>
      <c r="G15" s="79"/>
      <c r="H15" s="80"/>
    </row>
  </sheetData>
  <mergeCells count="6">
    <mergeCell ref="C4:H4"/>
    <mergeCell ref="C5:D5"/>
    <mergeCell ref="E5:F5"/>
    <mergeCell ref="C12:E12"/>
    <mergeCell ref="C13:H13"/>
    <mergeCell ref="D8:F8"/>
  </mergeCells>
  <pageMargins left="0.7" right="0.7" top="0.75" bottom="0.75" header="0.3" footer="0.3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view="pageLayout" zoomScaleNormal="100" zoomScaleSheetLayoutView="100" workbookViewId="0"/>
  </sheetViews>
  <sheetFormatPr defaultRowHeight="12.75" x14ac:dyDescent="0.2"/>
  <cols>
    <col min="2" max="2" width="17.28515625" customWidth="1"/>
    <col min="3" max="3" width="17.42578125" customWidth="1"/>
    <col min="8" max="8" width="15.140625" customWidth="1"/>
  </cols>
  <sheetData>
    <row r="1" spans="1:9" x14ac:dyDescent="0.2">
      <c r="A1" s="100"/>
      <c r="B1" s="101"/>
      <c r="C1" s="101"/>
      <c r="D1" s="102"/>
      <c r="E1" s="102"/>
      <c r="F1" s="102"/>
      <c r="G1" s="103"/>
      <c r="H1" s="103"/>
      <c r="I1" s="104"/>
    </row>
    <row r="2" spans="1:9" x14ac:dyDescent="0.2">
      <c r="A2" s="105"/>
      <c r="B2" s="17"/>
      <c r="C2" s="20"/>
      <c r="D2" s="20"/>
      <c r="E2" s="21"/>
      <c r="F2" s="21"/>
      <c r="G2" s="21"/>
      <c r="H2" s="22"/>
      <c r="I2" s="106"/>
    </row>
    <row r="3" spans="1:9" x14ac:dyDescent="0.2">
      <c r="A3" s="105"/>
      <c r="B3" s="17"/>
      <c r="C3" s="20"/>
      <c r="D3" s="20"/>
      <c r="E3" s="21"/>
      <c r="F3" s="21"/>
      <c r="G3" s="21"/>
      <c r="H3" s="22"/>
      <c r="I3" s="106"/>
    </row>
    <row r="4" spans="1:9" ht="18.75" x14ac:dyDescent="0.3">
      <c r="A4" s="105"/>
      <c r="B4" s="17"/>
      <c r="C4" s="57" t="s">
        <v>19</v>
      </c>
      <c r="D4" s="57"/>
      <c r="E4" s="57"/>
      <c r="F4" s="57"/>
      <c r="G4" s="57"/>
      <c r="H4" s="57"/>
      <c r="I4" s="106"/>
    </row>
    <row r="5" spans="1:9" x14ac:dyDescent="0.2">
      <c r="A5" s="105"/>
      <c r="B5" s="17"/>
      <c r="C5" s="140" t="s">
        <v>6</v>
      </c>
      <c r="D5" s="140"/>
      <c r="E5" s="138" t="s">
        <v>10</v>
      </c>
      <c r="F5" s="138"/>
      <c r="G5" s="23"/>
      <c r="H5" s="24"/>
      <c r="I5" s="106"/>
    </row>
    <row r="6" spans="1:9" x14ac:dyDescent="0.2">
      <c r="A6" s="105"/>
      <c r="B6" s="17"/>
      <c r="C6" s="12"/>
      <c r="D6" s="12"/>
      <c r="E6" s="7"/>
      <c r="F6" s="7"/>
      <c r="G6" s="7"/>
      <c r="H6" s="25"/>
      <c r="I6" s="106"/>
    </row>
    <row r="7" spans="1:9" x14ac:dyDescent="0.2">
      <c r="A7" s="105"/>
      <c r="B7" s="17"/>
      <c r="C7" s="12"/>
      <c r="D7" s="12"/>
      <c r="E7" s="7"/>
      <c r="F7" s="7"/>
      <c r="G7" s="7"/>
      <c r="H7" s="25"/>
      <c r="I7" s="106"/>
    </row>
    <row r="8" spans="1:9" ht="41.25" customHeight="1" x14ac:dyDescent="0.2">
      <c r="A8" s="105"/>
      <c r="B8" s="33" t="s">
        <v>8</v>
      </c>
      <c r="C8" s="81"/>
      <c r="D8" s="156" t="s">
        <v>49</v>
      </c>
      <c r="E8" s="156"/>
      <c r="F8" s="156"/>
      <c r="G8" s="156"/>
      <c r="H8" s="156"/>
      <c r="I8" s="159"/>
    </row>
    <row r="9" spans="1:9" ht="31.5" customHeight="1" x14ac:dyDescent="0.2">
      <c r="A9" s="105"/>
      <c r="B9" s="34" t="s">
        <v>9</v>
      </c>
      <c r="C9" s="81"/>
      <c r="D9" s="160" t="s">
        <v>51</v>
      </c>
      <c r="E9" s="160"/>
      <c r="F9" s="160"/>
      <c r="G9" s="160"/>
      <c r="H9" s="160"/>
      <c r="I9" s="161"/>
    </row>
    <row r="10" spans="1:9" ht="15.75" x14ac:dyDescent="0.2">
      <c r="A10" s="105"/>
      <c r="B10" s="97" t="s">
        <v>7</v>
      </c>
      <c r="C10" s="81"/>
      <c r="D10" s="8" t="s">
        <v>50</v>
      </c>
      <c r="E10" s="97"/>
      <c r="F10" s="19"/>
      <c r="G10" s="8"/>
      <c r="H10" s="8"/>
      <c r="I10" s="106"/>
    </row>
    <row r="11" spans="1:9" ht="54.75" customHeight="1" x14ac:dyDescent="0.2">
      <c r="A11" s="105"/>
      <c r="B11" s="97" t="s">
        <v>14</v>
      </c>
      <c r="C11" s="81"/>
      <c r="D11" s="158" t="s">
        <v>47</v>
      </c>
      <c r="E11" s="158"/>
      <c r="F11" s="158"/>
      <c r="G11" s="158"/>
      <c r="H11" s="8"/>
      <c r="I11" s="106"/>
    </row>
    <row r="12" spans="1:9" x14ac:dyDescent="0.2">
      <c r="A12" s="107"/>
      <c r="B12" s="81"/>
      <c r="C12" s="81"/>
      <c r="D12" s="81"/>
      <c r="E12" s="81"/>
      <c r="F12" s="81"/>
      <c r="G12" s="81"/>
      <c r="H12" s="81"/>
      <c r="I12" s="106"/>
    </row>
    <row r="13" spans="1:9" x14ac:dyDescent="0.2">
      <c r="A13" s="107"/>
      <c r="B13" s="82" t="s">
        <v>21</v>
      </c>
      <c r="C13" s="82"/>
      <c r="D13" s="82"/>
      <c r="E13" s="82"/>
      <c r="F13" s="82"/>
      <c r="G13" s="82"/>
      <c r="H13" s="82" t="s">
        <v>22</v>
      </c>
      <c r="I13" s="108"/>
    </row>
    <row r="14" spans="1:9" x14ac:dyDescent="0.2">
      <c r="A14" s="107"/>
      <c r="B14" s="81"/>
      <c r="C14" s="81"/>
      <c r="D14" s="81"/>
      <c r="E14" s="81"/>
      <c r="F14" s="81"/>
      <c r="G14" s="81"/>
      <c r="H14" s="81"/>
      <c r="I14" s="106"/>
    </row>
    <row r="15" spans="1:9" ht="15" x14ac:dyDescent="0.25">
      <c r="A15" s="107"/>
      <c r="B15" s="83" t="s">
        <v>20</v>
      </c>
      <c r="C15" s="81"/>
      <c r="D15" s="81"/>
      <c r="E15" s="81"/>
      <c r="F15" s="81"/>
      <c r="G15" s="81"/>
      <c r="H15" s="84">
        <v>0</v>
      </c>
      <c r="I15" s="106"/>
    </row>
    <row r="16" spans="1:9" x14ac:dyDescent="0.2">
      <c r="A16" s="107"/>
      <c r="B16" s="81"/>
      <c r="C16" s="81"/>
      <c r="D16" s="81"/>
      <c r="E16" s="81"/>
      <c r="F16" s="81"/>
      <c r="G16" s="81"/>
      <c r="H16" s="85"/>
      <c r="I16" s="106"/>
    </row>
    <row r="17" spans="1:9" x14ac:dyDescent="0.2">
      <c r="A17" s="107"/>
      <c r="B17" s="157" t="s">
        <v>13</v>
      </c>
      <c r="C17" s="157"/>
      <c r="D17" s="157"/>
      <c r="E17" s="157"/>
      <c r="F17" s="157"/>
      <c r="G17" s="157"/>
      <c r="H17" s="95" t="e">
        <f>SUM('Soupis prací'!#REF!)</f>
        <v>#REF!</v>
      </c>
      <c r="I17" s="106"/>
    </row>
    <row r="18" spans="1:9" x14ac:dyDescent="0.2">
      <c r="A18" s="107"/>
      <c r="B18" s="157" t="s">
        <v>3</v>
      </c>
      <c r="C18" s="157"/>
      <c r="D18" s="157"/>
      <c r="E18" s="157"/>
      <c r="F18" s="157"/>
      <c r="G18" s="157"/>
      <c r="H18" s="95">
        <v>0</v>
      </c>
      <c r="I18" s="106"/>
    </row>
    <row r="19" spans="1:9" x14ac:dyDescent="0.2">
      <c r="A19" s="107"/>
      <c r="B19" s="99"/>
      <c r="C19" s="99"/>
      <c r="D19" s="99"/>
      <c r="E19" s="99"/>
      <c r="F19" s="99"/>
      <c r="G19" s="99"/>
      <c r="H19" s="86"/>
      <c r="I19" s="106"/>
    </row>
    <row r="20" spans="1:9" x14ac:dyDescent="0.2">
      <c r="A20" s="107"/>
      <c r="B20" s="81"/>
      <c r="C20" s="81"/>
      <c r="D20" s="81"/>
      <c r="E20" s="81"/>
      <c r="F20" s="81"/>
      <c r="G20" s="81"/>
      <c r="H20" s="81"/>
      <c r="I20" s="106"/>
    </row>
    <row r="21" spans="1:9" x14ac:dyDescent="0.2">
      <c r="A21" s="107"/>
      <c r="B21" s="81"/>
      <c r="C21" s="81"/>
      <c r="D21" s="81"/>
      <c r="E21" s="81"/>
      <c r="F21" s="81"/>
      <c r="G21" s="81"/>
      <c r="H21" s="81"/>
      <c r="I21" s="106"/>
    </row>
    <row r="22" spans="1:9" ht="13.5" thickBot="1" x14ac:dyDescent="0.25">
      <c r="A22" s="109"/>
      <c r="B22" s="110"/>
      <c r="C22" s="110"/>
      <c r="D22" s="110"/>
      <c r="E22" s="110"/>
      <c r="F22" s="110"/>
      <c r="G22" s="110"/>
      <c r="H22" s="110"/>
      <c r="I22" s="111"/>
    </row>
  </sheetData>
  <mergeCells count="7">
    <mergeCell ref="B18:G18"/>
    <mergeCell ref="B17:G17"/>
    <mergeCell ref="C5:D5"/>
    <mergeCell ref="E5:F5"/>
    <mergeCell ref="D11:G11"/>
    <mergeCell ref="D8:I8"/>
    <mergeCell ref="D9:I9"/>
  </mergeCells>
  <pageMargins left="0.7" right="0.7" top="0.78740157499999996" bottom="0.78740157499999996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view="pageBreakPreview" zoomScale="90" zoomScaleNormal="100" zoomScaleSheetLayoutView="90" workbookViewId="0"/>
  </sheetViews>
  <sheetFormatPr defaultRowHeight="12.75" x14ac:dyDescent="0.2"/>
  <cols>
    <col min="1" max="1" width="6.5703125" style="123" customWidth="1"/>
    <col min="2" max="2" width="4" style="123" customWidth="1"/>
    <col min="3" max="3" width="18.85546875" style="123" customWidth="1"/>
    <col min="4" max="4" width="49.28515625" style="123" customWidth="1"/>
    <col min="5" max="5" width="9.140625" style="123"/>
    <col min="6" max="6" width="4.7109375" style="123" customWidth="1"/>
    <col min="7" max="7" width="15" style="123" customWidth="1"/>
    <col min="8" max="8" width="14" style="122" customWidth="1"/>
    <col min="9" max="9" width="14.42578125" style="125" customWidth="1"/>
    <col min="10" max="16384" width="9.140625" style="123"/>
  </cols>
  <sheetData>
    <row r="1" spans="1:9" x14ac:dyDescent="0.2">
      <c r="A1" s="32"/>
      <c r="B1" s="32"/>
      <c r="C1" s="32"/>
      <c r="G1" s="124"/>
      <c r="H1" s="88"/>
    </row>
    <row r="2" spans="1:9" x14ac:dyDescent="0.2">
      <c r="A2" s="32"/>
      <c r="B2" s="32"/>
      <c r="C2" s="20"/>
      <c r="D2" s="20"/>
      <c r="E2" s="21"/>
      <c r="F2" s="21"/>
      <c r="G2" s="21"/>
      <c r="H2" s="89"/>
    </row>
    <row r="3" spans="1:9" x14ac:dyDescent="0.2">
      <c r="A3" s="32"/>
      <c r="B3" s="32"/>
      <c r="C3" s="20"/>
      <c r="D3" s="20"/>
      <c r="E3" s="21"/>
      <c r="F3" s="21"/>
      <c r="G3" s="21"/>
      <c r="H3" s="89"/>
    </row>
    <row r="4" spans="1:9" ht="18.75" x14ac:dyDescent="0.3">
      <c r="A4" s="142" t="s">
        <v>23</v>
      </c>
      <c r="B4" s="142"/>
      <c r="C4" s="142"/>
      <c r="D4" s="142"/>
      <c r="E4" s="142"/>
      <c r="F4" s="142"/>
      <c r="G4" s="142"/>
      <c r="H4" s="142"/>
      <c r="I4" s="142"/>
    </row>
    <row r="5" spans="1:9" x14ac:dyDescent="0.2">
      <c r="A5" s="32"/>
      <c r="B5" s="32"/>
      <c r="C5" s="126" t="s">
        <v>6</v>
      </c>
      <c r="D5" s="126" t="s">
        <v>10</v>
      </c>
      <c r="F5" s="126"/>
      <c r="G5" s="23"/>
      <c r="H5" s="90"/>
    </row>
    <row r="6" spans="1:9" x14ac:dyDescent="0.2">
      <c r="A6" s="32"/>
      <c r="B6" s="32"/>
      <c r="C6" s="12"/>
      <c r="D6" s="12"/>
      <c r="E6" s="7"/>
      <c r="F6" s="7"/>
      <c r="G6" s="7"/>
      <c r="H6" s="91"/>
    </row>
    <row r="7" spans="1:9" x14ac:dyDescent="0.2">
      <c r="A7" s="32"/>
      <c r="B7" s="32"/>
      <c r="C7" s="12"/>
      <c r="D7" s="12"/>
      <c r="E7" s="7"/>
      <c r="F7" s="7"/>
      <c r="G7" s="7"/>
      <c r="H7" s="91"/>
    </row>
    <row r="8" spans="1:9" ht="47.25" customHeight="1" x14ac:dyDescent="0.2">
      <c r="A8" s="32"/>
      <c r="B8" s="162" t="s">
        <v>8</v>
      </c>
      <c r="C8" s="162"/>
      <c r="D8" s="164" t="s">
        <v>49</v>
      </c>
      <c r="E8" s="164"/>
      <c r="G8" s="87"/>
      <c r="H8" s="92"/>
    </row>
    <row r="9" spans="1:9" ht="15.75" x14ac:dyDescent="0.2">
      <c r="A9" s="32"/>
      <c r="B9" s="163" t="s">
        <v>9</v>
      </c>
      <c r="C9" s="163"/>
      <c r="D9" s="35" t="s">
        <v>51</v>
      </c>
      <c r="G9" s="8"/>
      <c r="H9" s="93"/>
    </row>
    <row r="10" spans="1:9" ht="15.75" x14ac:dyDescent="0.2">
      <c r="A10" s="32"/>
      <c r="B10" s="98" t="s">
        <v>7</v>
      </c>
      <c r="D10" s="8" t="s">
        <v>50</v>
      </c>
      <c r="G10" s="8"/>
      <c r="H10" s="93"/>
    </row>
    <row r="11" spans="1:9" ht="47.25" x14ac:dyDescent="0.2">
      <c r="A11" s="32"/>
      <c r="B11" s="98" t="s">
        <v>14</v>
      </c>
      <c r="D11" s="129" t="s">
        <v>47</v>
      </c>
      <c r="G11" s="8"/>
      <c r="H11" s="93"/>
    </row>
    <row r="12" spans="1:9" ht="15.75" x14ac:dyDescent="0.25">
      <c r="A12" s="112"/>
      <c r="B12" s="112"/>
      <c r="C12" s="112"/>
      <c r="D12" s="113"/>
      <c r="E12" s="113"/>
      <c r="F12" s="113"/>
      <c r="G12" s="113"/>
      <c r="H12" s="114"/>
    </row>
    <row r="13" spans="1:9" ht="25.5" x14ac:dyDescent="0.2">
      <c r="A13" s="58" t="s">
        <v>24</v>
      </c>
      <c r="B13" s="58" t="s">
        <v>29</v>
      </c>
      <c r="C13" s="58" t="s">
        <v>25</v>
      </c>
      <c r="D13" s="59" t="s">
        <v>4</v>
      </c>
      <c r="E13" s="58" t="s">
        <v>26</v>
      </c>
      <c r="F13" s="58" t="s">
        <v>0</v>
      </c>
      <c r="G13" s="60" t="s">
        <v>28</v>
      </c>
      <c r="H13" s="60" t="s">
        <v>22</v>
      </c>
      <c r="I13" s="115" t="s">
        <v>27</v>
      </c>
    </row>
    <row r="14" spans="1:9" ht="15.75" x14ac:dyDescent="0.25">
      <c r="A14" s="32"/>
      <c r="B14" s="96"/>
      <c r="D14" s="121" t="s">
        <v>13</v>
      </c>
      <c r="H14" s="88"/>
      <c r="I14" s="116"/>
    </row>
    <row r="15" spans="1:9" x14ac:dyDescent="0.2">
      <c r="A15" s="32">
        <v>51</v>
      </c>
      <c r="B15" s="32" t="s">
        <v>30</v>
      </c>
      <c r="C15" s="134" t="s">
        <v>42</v>
      </c>
      <c r="D15" s="130" t="s">
        <v>43</v>
      </c>
      <c r="E15" s="132">
        <v>100</v>
      </c>
      <c r="F15" s="133" t="s">
        <v>44</v>
      </c>
      <c r="G15" s="131"/>
      <c r="H15" s="88">
        <f>SUM(E15*G15)</f>
        <v>0</v>
      </c>
      <c r="I15" s="116" t="s">
        <v>48</v>
      </c>
    </row>
    <row r="16" spans="1:9" x14ac:dyDescent="0.2">
      <c r="A16" s="32"/>
      <c r="B16" s="96" t="s">
        <v>34</v>
      </c>
      <c r="C16" s="117"/>
      <c r="D16" s="120" t="s">
        <v>43</v>
      </c>
      <c r="E16" s="118"/>
      <c r="F16" s="14"/>
      <c r="G16" s="119"/>
      <c r="H16" s="88"/>
      <c r="I16" s="116"/>
    </row>
    <row r="17" spans="1:9" x14ac:dyDescent="0.2">
      <c r="A17" s="32"/>
      <c r="B17" s="96" t="s">
        <v>35</v>
      </c>
      <c r="C17" s="117"/>
      <c r="D17" s="120"/>
      <c r="E17" s="118">
        <v>100</v>
      </c>
      <c r="F17" s="14"/>
      <c r="G17" s="119"/>
      <c r="H17" s="88"/>
      <c r="I17" s="116"/>
    </row>
    <row r="18" spans="1:9" x14ac:dyDescent="0.2">
      <c r="A18" s="32">
        <v>52</v>
      </c>
      <c r="B18" s="32" t="s">
        <v>30</v>
      </c>
      <c r="C18" s="134" t="s">
        <v>45</v>
      </c>
      <c r="D18" s="130" t="s">
        <v>46</v>
      </c>
      <c r="E18" s="132">
        <v>70</v>
      </c>
      <c r="F18" s="133" t="s">
        <v>44</v>
      </c>
      <c r="G18" s="131"/>
      <c r="H18" s="88">
        <f>SUM(E18*G18)</f>
        <v>0</v>
      </c>
      <c r="I18" s="116" t="s">
        <v>48</v>
      </c>
    </row>
    <row r="19" spans="1:9" x14ac:dyDescent="0.2">
      <c r="A19" s="32"/>
      <c r="B19" s="96" t="s">
        <v>34</v>
      </c>
      <c r="C19" s="117"/>
      <c r="D19" s="120" t="s">
        <v>46</v>
      </c>
      <c r="E19" s="118"/>
      <c r="F19" s="14"/>
      <c r="G19" s="119"/>
      <c r="H19" s="88"/>
      <c r="I19" s="116"/>
    </row>
    <row r="20" spans="1:9" x14ac:dyDescent="0.2">
      <c r="A20" s="32"/>
      <c r="B20" s="96" t="s">
        <v>35</v>
      </c>
      <c r="C20" s="117"/>
      <c r="D20" s="120"/>
      <c r="E20" s="118">
        <v>70</v>
      </c>
      <c r="F20" s="14"/>
      <c r="G20" s="119"/>
      <c r="H20" s="88"/>
      <c r="I20" s="116"/>
    </row>
    <row r="21" spans="1:9" ht="15.75" x14ac:dyDescent="0.25">
      <c r="A21" s="32"/>
      <c r="B21" s="32"/>
      <c r="C21" s="32"/>
      <c r="D21" s="1" t="s">
        <v>3</v>
      </c>
      <c r="G21" s="124"/>
      <c r="H21" s="88"/>
      <c r="I21" s="116"/>
    </row>
    <row r="22" spans="1:9" x14ac:dyDescent="0.2">
      <c r="A22" s="32">
        <v>93</v>
      </c>
      <c r="B22" s="16" t="s">
        <v>36</v>
      </c>
      <c r="C22" s="32"/>
      <c r="D22" s="123" t="s">
        <v>39</v>
      </c>
      <c r="E22" s="15">
        <v>2</v>
      </c>
      <c r="F22" s="14" t="s">
        <v>12</v>
      </c>
      <c r="G22" s="124">
        <v>0</v>
      </c>
      <c r="H22" s="88">
        <f>SUM(E22%*G22)</f>
        <v>0</v>
      </c>
      <c r="I22" s="116" t="s">
        <v>48</v>
      </c>
    </row>
    <row r="23" spans="1:9" x14ac:dyDescent="0.2">
      <c r="A23" s="32"/>
      <c r="B23" s="96" t="s">
        <v>34</v>
      </c>
      <c r="C23" s="117"/>
      <c r="D23" s="120" t="s">
        <v>39</v>
      </c>
      <c r="E23" s="15"/>
      <c r="F23" s="14"/>
      <c r="G23" s="124"/>
      <c r="H23" s="88"/>
      <c r="I23" s="116"/>
    </row>
    <row r="24" spans="1:9" x14ac:dyDescent="0.2">
      <c r="A24" s="32">
        <v>94</v>
      </c>
      <c r="B24" s="16" t="s">
        <v>36</v>
      </c>
      <c r="C24" s="32"/>
      <c r="D24" s="123" t="s">
        <v>11</v>
      </c>
      <c r="E24" s="15">
        <v>1</v>
      </c>
      <c r="F24" s="14" t="s">
        <v>12</v>
      </c>
      <c r="G24" s="124">
        <v>0</v>
      </c>
      <c r="H24" s="88">
        <f>SUM(E24%*G24)</f>
        <v>0</v>
      </c>
      <c r="I24" s="116" t="s">
        <v>48</v>
      </c>
    </row>
    <row r="25" spans="1:9" x14ac:dyDescent="0.2">
      <c r="A25" s="32"/>
      <c r="B25" s="96" t="s">
        <v>34</v>
      </c>
      <c r="C25" s="117"/>
      <c r="D25" s="120" t="s">
        <v>11</v>
      </c>
      <c r="E25" s="15"/>
      <c r="F25" s="14"/>
      <c r="G25" s="124"/>
      <c r="H25" s="88"/>
      <c r="I25" s="116"/>
    </row>
    <row r="26" spans="1:9" x14ac:dyDescent="0.2">
      <c r="A26" s="32">
        <v>95</v>
      </c>
      <c r="B26" s="16" t="s">
        <v>36</v>
      </c>
      <c r="C26" s="32"/>
      <c r="D26" s="123" t="s">
        <v>1</v>
      </c>
      <c r="E26" s="15">
        <v>6</v>
      </c>
      <c r="F26" s="14" t="s">
        <v>12</v>
      </c>
      <c r="G26" s="124">
        <v>0</v>
      </c>
      <c r="H26" s="88">
        <f>SUM(E26%*G26)</f>
        <v>0</v>
      </c>
      <c r="I26" s="116" t="s">
        <v>48</v>
      </c>
    </row>
    <row r="27" spans="1:9" x14ac:dyDescent="0.2">
      <c r="A27" s="32"/>
      <c r="B27" s="96" t="s">
        <v>34</v>
      </c>
      <c r="C27" s="117"/>
      <c r="D27" s="120" t="s">
        <v>1</v>
      </c>
      <c r="E27" s="15"/>
      <c r="F27" s="14"/>
      <c r="G27" s="124"/>
      <c r="H27" s="88"/>
      <c r="I27" s="116"/>
    </row>
    <row r="28" spans="1:9" x14ac:dyDescent="0.2">
      <c r="A28" s="32">
        <v>96</v>
      </c>
      <c r="B28" s="16" t="s">
        <v>36</v>
      </c>
      <c r="C28" s="32"/>
      <c r="D28" s="123" t="s">
        <v>2</v>
      </c>
      <c r="E28" s="15">
        <v>3</v>
      </c>
      <c r="F28" s="14" t="s">
        <v>12</v>
      </c>
      <c r="G28" s="124">
        <v>0</v>
      </c>
      <c r="H28" s="88">
        <f>SUM(E28%*G28)</f>
        <v>0</v>
      </c>
      <c r="I28" s="116" t="s">
        <v>48</v>
      </c>
    </row>
    <row r="29" spans="1:9" x14ac:dyDescent="0.2">
      <c r="A29" s="32"/>
      <c r="B29" s="96" t="s">
        <v>34</v>
      </c>
      <c r="C29" s="117"/>
      <c r="D29" s="120" t="s">
        <v>2</v>
      </c>
      <c r="E29" s="15"/>
      <c r="F29" s="14"/>
      <c r="G29" s="124"/>
      <c r="H29" s="88"/>
      <c r="I29" s="116"/>
    </row>
    <row r="30" spans="1:9" x14ac:dyDescent="0.2">
      <c r="A30" s="32">
        <v>97</v>
      </c>
      <c r="B30" s="16" t="s">
        <v>36</v>
      </c>
      <c r="C30" s="32"/>
      <c r="D30" s="123" t="s">
        <v>41</v>
      </c>
      <c r="E30" s="15">
        <v>5</v>
      </c>
      <c r="F30" s="14" t="s">
        <v>12</v>
      </c>
      <c r="G30" s="124">
        <v>0</v>
      </c>
      <c r="H30" s="88">
        <f>SUM(E30%*G30)</f>
        <v>0</v>
      </c>
      <c r="I30" s="116" t="s">
        <v>48</v>
      </c>
    </row>
    <row r="31" spans="1:9" x14ac:dyDescent="0.2">
      <c r="A31" s="32"/>
      <c r="B31" s="96" t="s">
        <v>34</v>
      </c>
      <c r="C31" s="117"/>
      <c r="D31" s="120" t="s">
        <v>41</v>
      </c>
      <c r="E31" s="15"/>
      <c r="F31" s="14"/>
      <c r="G31" s="124"/>
      <c r="H31" s="88"/>
      <c r="I31" s="116"/>
    </row>
    <row r="32" spans="1:9" x14ac:dyDescent="0.2">
      <c r="A32" s="32">
        <v>98</v>
      </c>
      <c r="B32" s="16" t="s">
        <v>36</v>
      </c>
      <c r="C32" s="32"/>
      <c r="D32" s="123" t="s">
        <v>37</v>
      </c>
      <c r="E32" s="15">
        <v>7</v>
      </c>
      <c r="F32" s="14" t="s">
        <v>12</v>
      </c>
      <c r="G32" s="124">
        <v>0</v>
      </c>
      <c r="H32" s="88">
        <f>SUM(E32%*G32)</f>
        <v>0</v>
      </c>
      <c r="I32" s="116" t="s">
        <v>48</v>
      </c>
    </row>
    <row r="33" spans="1:9" x14ac:dyDescent="0.2">
      <c r="A33" s="32"/>
      <c r="B33" s="96" t="s">
        <v>34</v>
      </c>
      <c r="C33" s="117"/>
      <c r="D33" s="120" t="s">
        <v>37</v>
      </c>
      <c r="E33" s="15"/>
      <c r="F33" s="14"/>
      <c r="G33" s="124"/>
      <c r="H33" s="88"/>
      <c r="I33" s="116"/>
    </row>
    <row r="34" spans="1:9" x14ac:dyDescent="0.2">
      <c r="A34" s="32">
        <v>99</v>
      </c>
      <c r="B34" s="16" t="s">
        <v>36</v>
      </c>
      <c r="C34" s="32"/>
      <c r="D34" s="123" t="s">
        <v>38</v>
      </c>
      <c r="E34" s="15">
        <v>2</v>
      </c>
      <c r="F34" s="14" t="s">
        <v>12</v>
      </c>
      <c r="G34" s="124">
        <v>0</v>
      </c>
      <c r="H34" s="88">
        <f>SUM(E34%*G34)</f>
        <v>0</v>
      </c>
      <c r="I34" s="116" t="s">
        <v>48</v>
      </c>
    </row>
    <row r="35" spans="1:9" x14ac:dyDescent="0.2">
      <c r="A35" s="32"/>
      <c r="B35" s="96" t="s">
        <v>34</v>
      </c>
      <c r="C35" s="117"/>
      <c r="D35" s="120" t="s">
        <v>38</v>
      </c>
      <c r="E35" s="15"/>
      <c r="F35" s="14"/>
      <c r="G35" s="124"/>
      <c r="H35" s="88"/>
      <c r="I35" s="116"/>
    </row>
    <row r="36" spans="1:9" x14ac:dyDescent="0.2">
      <c r="A36" s="32">
        <v>100</v>
      </c>
      <c r="B36" s="16" t="s">
        <v>36</v>
      </c>
      <c r="C36" s="32"/>
      <c r="D36" s="123" t="s">
        <v>40</v>
      </c>
      <c r="E36" s="15">
        <v>0.3</v>
      </c>
      <c r="F36" s="14" t="s">
        <v>12</v>
      </c>
      <c r="G36" s="124">
        <v>0</v>
      </c>
      <c r="H36" s="88">
        <f>SUM(E36%*G36)</f>
        <v>0</v>
      </c>
      <c r="I36" s="116" t="s">
        <v>48</v>
      </c>
    </row>
    <row r="37" spans="1:9" x14ac:dyDescent="0.2">
      <c r="A37" s="32"/>
      <c r="B37" s="96" t="s">
        <v>34</v>
      </c>
      <c r="C37" s="117"/>
      <c r="D37" s="120" t="s">
        <v>40</v>
      </c>
      <c r="E37" s="15"/>
      <c r="F37" s="14"/>
      <c r="G37" s="124"/>
      <c r="H37" s="88"/>
      <c r="I37" s="116"/>
    </row>
    <row r="38" spans="1:9" x14ac:dyDescent="0.2">
      <c r="A38" s="32"/>
      <c r="B38" s="32"/>
      <c r="C38" s="32"/>
      <c r="E38" s="15"/>
      <c r="F38" s="14"/>
      <c r="G38" s="127" t="s">
        <v>33</v>
      </c>
      <c r="H38" s="94">
        <f>SUM(H22:H37)</f>
        <v>0</v>
      </c>
    </row>
  </sheetData>
  <mergeCells count="4">
    <mergeCell ref="B8:C8"/>
    <mergeCell ref="B9:C9"/>
    <mergeCell ref="A4:I4"/>
    <mergeCell ref="D8:E8"/>
  </mergeCells>
  <pageMargins left="0.70866141732283472" right="0.70866141732283472" top="0.78740157480314965" bottom="0.78740157480314965" header="0.31496062992125984" footer="0.31496062992125984"/>
  <pageSetup paperSize="9" scale="96" fitToHeight="0" orientation="landscape" r:id="rId1"/>
  <rowBreaks count="1" manualBreakCount="1">
    <brk id="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Rekapitulace</vt:lpstr>
      <vt:lpstr>Krycí list</vt:lpstr>
      <vt:lpstr>členění soupisu materiálu</vt:lpstr>
      <vt:lpstr>Soupis prací</vt:lpstr>
      <vt:lpstr>'Soupis prací'!Názvy_tisku</vt:lpstr>
      <vt:lpstr>'členění soupisu materiálu'!Oblast_tisku</vt:lpstr>
      <vt:lpstr>'Krycí list'!Oblast_tisku</vt:lpstr>
      <vt:lpstr>Rekapitulace!Oblast_tisku</vt:lpstr>
      <vt:lpstr>'Soupis prací'!Oblast_tisku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 + rekapitulace</dc:title>
  <dc:creator>Petr</dc:creator>
  <cp:lastModifiedBy>Radek</cp:lastModifiedBy>
  <cp:lastPrinted>2017-02-26T12:28:01Z</cp:lastPrinted>
  <dcterms:created xsi:type="dcterms:W3CDTF">2001-05-14T05:19:07Z</dcterms:created>
  <dcterms:modified xsi:type="dcterms:W3CDTF">2019-10-17T13:09:02Z</dcterms:modified>
</cp:coreProperties>
</file>